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"/>
    </mc:Choice>
  </mc:AlternateContent>
  <xr:revisionPtr revIDLastSave="0" documentId="13_ncr:1_{80BA50DD-228B-43A1-8F82-8DDE6A3E12A8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Technology &amp;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2" l="1"/>
  <c r="C38" i="2"/>
  <c r="C54" i="2"/>
  <c r="C70" i="2"/>
  <c r="A65" i="2"/>
  <c r="A66" i="2"/>
  <c r="A67" i="2"/>
  <c r="B67" i="2"/>
  <c r="A68" i="2"/>
  <c r="A69" i="2"/>
  <c r="A70" i="2"/>
  <c r="A71" i="2"/>
  <c r="A13" i="2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53" i="2"/>
  <c r="A54" i="2"/>
  <c r="B54" i="2"/>
  <c r="A55" i="2"/>
  <c r="A56" i="2"/>
  <c r="B56" i="2"/>
  <c r="A57" i="2"/>
  <c r="A58" i="2"/>
  <c r="B58" i="2"/>
  <c r="A59" i="2"/>
  <c r="A60" i="2"/>
  <c r="A61" i="2"/>
  <c r="A62" i="2"/>
  <c r="B62" i="2"/>
  <c r="A63" i="2"/>
  <c r="A64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69" i="1"/>
  <c r="C69" i="2" s="1"/>
  <c r="B69" i="2"/>
  <c r="D67" i="1"/>
  <c r="C67" i="2" s="1"/>
  <c r="D66" i="1"/>
  <c r="C66" i="2" s="1"/>
  <c r="B66" i="2"/>
  <c r="D68" i="1"/>
  <c r="C68" i="2" s="1"/>
  <c r="B68" i="2"/>
  <c r="D41" i="1"/>
  <c r="C41" i="2" s="1"/>
  <c r="B41" i="2"/>
  <c r="D40" i="1"/>
  <c r="C40" i="2" s="1"/>
  <c r="D39" i="1"/>
  <c r="C39" i="2" s="1"/>
  <c r="B39" i="2"/>
  <c r="D38" i="1"/>
  <c r="D37" i="1"/>
  <c r="C37" i="2" s="1"/>
  <c r="B37" i="2"/>
  <c r="D36" i="1"/>
  <c r="C36" i="2" s="1"/>
  <c r="D64" i="1"/>
  <c r="C64" i="2" s="1"/>
  <c r="B64" i="2"/>
  <c r="D58" i="1"/>
  <c r="C58" i="2" s="1"/>
  <c r="D71" i="1"/>
  <c r="C71" i="2" s="1"/>
  <c r="B71" i="2"/>
  <c r="D70" i="1"/>
  <c r="B70" i="2"/>
  <c r="D61" i="1"/>
  <c r="C61" i="2" s="1"/>
  <c r="B61" i="2"/>
  <c r="D59" i="1"/>
  <c r="C59" i="2" s="1"/>
  <c r="B59" i="2"/>
  <c r="D57" i="1"/>
  <c r="C57" i="2" s="1"/>
  <c r="B57" i="2"/>
  <c r="D56" i="1"/>
  <c r="C56" i="2" s="1"/>
  <c r="D55" i="1"/>
  <c r="C55" i="2" s="1"/>
  <c r="B55" i="2"/>
  <c r="D54" i="1"/>
  <c r="D53" i="1"/>
  <c r="C53" i="2" s="1"/>
  <c r="B53" i="2"/>
  <c r="D52" i="1"/>
  <c r="C52" i="2" s="1"/>
  <c r="D51" i="1"/>
  <c r="C51" i="2" s="1"/>
  <c r="B51" i="2"/>
  <c r="D49" i="1"/>
  <c r="C49" i="2" s="1"/>
  <c r="B49" i="2"/>
  <c r="D50" i="1"/>
  <c r="C50" i="2" s="1"/>
  <c r="B50" i="2"/>
  <c r="D48" i="1"/>
  <c r="C48" i="2" s="1"/>
  <c r="D65" i="1"/>
  <c r="C65" i="2" s="1"/>
  <c r="B65" i="2"/>
  <c r="D47" i="1"/>
  <c r="C47" i="2" s="1"/>
  <c r="B47" i="2"/>
  <c r="D46" i="1"/>
  <c r="C46" i="2" s="1"/>
  <c r="B46" i="2"/>
  <c r="D45" i="1"/>
  <c r="C45" i="2" s="1"/>
  <c r="B45" i="2"/>
  <c r="D44" i="1"/>
  <c r="C44" i="2" s="1"/>
  <c r="B44" i="2"/>
  <c r="D43" i="1"/>
  <c r="C43" i="2" s="1"/>
  <c r="B43" i="2"/>
  <c r="D60" i="1"/>
  <c r="C60" i="2" s="1"/>
  <c r="B60" i="2"/>
  <c r="D62" i="1"/>
  <c r="C62" i="2" s="1"/>
  <c r="D63" i="1"/>
  <c r="C63" i="2" s="1"/>
  <c r="B6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</calcChain>
</file>

<file path=xl/sharedStrings.xml><?xml version="1.0" encoding="utf-8"?>
<sst xmlns="http://schemas.openxmlformats.org/spreadsheetml/2006/main" count="217" uniqueCount="158">
  <si>
    <t>Advances in remote sensing for monitoring grassland and forage production</t>
  </si>
  <si>
    <t>Advances in robotic milking</t>
  </si>
  <si>
    <t>Advances in using robots in forestry operations</t>
  </si>
  <si>
    <t>Airborne and satellite remote sensors for precision agriculture</t>
  </si>
  <si>
    <t>Controlled traffic farming in precision agriculture</t>
  </si>
  <si>
    <t>Crop modelling to support sustainable sugarcane cultivation</t>
  </si>
  <si>
    <t>Intelligent machinery for precision agriculture</t>
  </si>
  <si>
    <t>Key challenges and methods in identifying management zones</t>
  </si>
  <si>
    <t>Mechanization and automation for apple</t>
  </si>
  <si>
    <t>Modelling agroforestry systems</t>
  </si>
  <si>
    <t>Modelling and decision support systems in precision agriculture</t>
  </si>
  <si>
    <t>Modelling crop growth and grain yield in maize cultivation</t>
  </si>
  <si>
    <t>Modelling crop growth and yield in palm oil cultivation</t>
  </si>
  <si>
    <t>Modelling crop growth and yield in tomato cultivation</t>
  </si>
  <si>
    <t>Modelling potato growth</t>
  </si>
  <si>
    <t>Modelling the effects of temperature and photoperiod on soybean reproductive development</t>
  </si>
  <si>
    <t>Precision agriculture and sugarcane production – a case study from the Burdekin region of Australia</t>
  </si>
  <si>
    <t>Precision crop protection systems</t>
  </si>
  <si>
    <t>Precision livestock farming and pasture management systems</t>
  </si>
  <si>
    <t>Precision maize cultivation techniques</t>
  </si>
  <si>
    <t>Precision tillage systems</t>
  </si>
  <si>
    <t>Precision weed management systems</t>
  </si>
  <si>
    <t>Proximal crop sensing</t>
  </si>
  <si>
    <t>Proximal soil surveying and monitoring techniques</t>
  </si>
  <si>
    <t>Site-specific irrigation systems</t>
  </si>
  <si>
    <t>Site-specific nutrient management systems</t>
  </si>
  <si>
    <t>Spray technologies in precision agriculture</t>
  </si>
  <si>
    <t>The economics of precision agriculture</t>
  </si>
  <si>
    <t>The use of unmanned aerial systems (UASs) in precision agriculture</t>
  </si>
  <si>
    <t>Value chain approaches to mechanization in cassava cultivation and harvesting in Africa</t>
  </si>
  <si>
    <t>Variable-rate application technologies in precision agriculture</t>
  </si>
  <si>
    <t>Variable-rate seeding systems for precision agriculture</t>
  </si>
  <si>
    <t>Wheat crop modelling to improve yields</t>
  </si>
  <si>
    <t>Yield gap analysis towards meeting future rice demand</t>
  </si>
  <si>
    <t>Automation and robotics in greenhouses</t>
  </si>
  <si>
    <t>Precision agriculture and automation in citrus cultivation</t>
  </si>
  <si>
    <t>Models, sensors and decision support systems in greenhouse cultivation</t>
  </si>
  <si>
    <t>Mechanization in CA systems</t>
  </si>
  <si>
    <t>Crop model inter-comparison and improvement</t>
  </si>
  <si>
    <t>Dealing with uncertainty in crop models</t>
  </si>
  <si>
    <t>Developing decision support systems (DSS) from crop and farm models</t>
  </si>
  <si>
    <t>Developing landscape models to model agroecological systems</t>
  </si>
  <si>
    <t>Developing regional models of agroecological systems: Coordinated Global and Regional Assessments (CGRA)</t>
  </si>
  <si>
    <t>The future of crop modelling for sustainable agriculture</t>
  </si>
  <si>
    <t>Improving crop pest/disease modelling</t>
  </si>
  <si>
    <t>Improving databases for model application for crop and farm models</t>
  </si>
  <si>
    <t>Improving data sharing for developing, testing, and improving crop and farm models</t>
  </si>
  <si>
    <t>Improving modelling of nutrient cycles</t>
  </si>
  <si>
    <t>Improving modelling of plant processes</t>
  </si>
  <si>
    <t>Improving modelling of water cycles in crop cultivation</t>
  </si>
  <si>
    <t>Improving models of plant growth and architecture</t>
  </si>
  <si>
    <t>Incorporating genetic information in crop models</t>
  </si>
  <si>
    <t>Integrating economic simulation models into whole farm system models</t>
  </si>
  <si>
    <t>Integrating livestock production into whole farm system models of mixed crop-livestock systems</t>
  </si>
  <si>
    <t>Key challenges in combining modular subsystems into whole system farm models</t>
  </si>
  <si>
    <t>Modelling crop rotations: long-term feedbacks for sustaining yield and soil properties</t>
  </si>
  <si>
    <t>Whole farm system models in practice: APSIM</t>
  </si>
  <si>
    <t>Whole farm system models in practice: DSSAT</t>
  </si>
  <si>
    <t>IPM decision support systems</t>
  </si>
  <si>
    <t>Technological advances in Integrated pest management</t>
  </si>
  <si>
    <t>Advances in actuation and control in agricultural robots</t>
  </si>
  <si>
    <t>Advances in automated in-field grading of harvested crops</t>
  </si>
  <si>
    <t>Advances in communication/control systems in agricultural robots</t>
  </si>
  <si>
    <t>Advances in human-robot collaboration in agricultural robots</t>
  </si>
  <si>
    <t>Advances in machine vision technologies for agricultural robots</t>
  </si>
  <si>
    <t>Advances in use of robots in meat processing operations</t>
  </si>
  <si>
    <t>Use of agricultural robots in crop spraying/fertiliser application</t>
  </si>
  <si>
    <t>The use of agricultural robots in orchard management</t>
  </si>
  <si>
    <t>The use of agricultural robots in weed monitoring and control</t>
  </si>
  <si>
    <t>Use of intelligent/autonomous systems in crop irrigation</t>
  </si>
  <si>
    <t>Chapter titles</t>
  </si>
  <si>
    <t>Authorship</t>
  </si>
  <si>
    <t>Pub date</t>
  </si>
  <si>
    <t>Published</t>
  </si>
  <si>
    <t>Michael Wachendorf, University of Kassel, Germany</t>
  </si>
  <si>
    <t>26-07-2018</t>
  </si>
  <si>
    <t>Marcia Endres and Jim Salfer, University of Minnesota, USA</t>
  </si>
  <si>
    <t>08-05-2019</t>
  </si>
  <si>
    <t>Ola Lindroos and Omar Mendoza-Trejo, Swedish University of Agricultural Sciences (SLU), Sweden; Pedro La Hera, Swedish University of Agricultural Sciences (SLU) and The Cluster of Forest Technology, Sweden; and Daniel Ortiz Morales, Cranab, Sweden</t>
  </si>
  <si>
    <t>Chenghai Yang, USDA-ARS, USA</t>
  </si>
  <si>
    <t>05-11-2018</t>
  </si>
  <si>
    <t>Diogenes L. Antille, National Centre for Engineering in Agriculture, University of Southern Queensland, Australia; Tim Chamen, Controlled Traffic Farming Europe Ltd, UK; Jeff N. Tullberg, National Centre for Engineering in Agriculture, University of Southern Queensland, Australia; Bindi Isbister, Department of Primary Industries and Regional Development, Agriculture and Food, Australia; Troy A. Jensen, Guangnan Chen and Craig P. Baillie, National Centre for Engineering in Agriculture, University of Southern Queensland, Australia; and John K. Schueller, Department of Mechanical and Aerospace Engineering, University of Florida-Gainesville, USA</t>
  </si>
  <si>
    <t>Abraham Singels, University of Kwazulu-Natal and University of Pretoria, South Africa</t>
  </si>
  <si>
    <t>11-12-2017</t>
  </si>
  <si>
    <t>Qin Zhang, Washington State University, USA; Joseph Dvorak, University of Kentucky, USA; and Timo Oksanen, Aalto University, Finland</t>
  </si>
  <si>
    <t>Spyros Fountas, Evangelos Anastasiou and Zisis Tsiropoulos, Agricultural University of Athens, Greece; Aristotelis Tagarakis, BioSense Institute - Research Institute for Information Technologies in Biosystems, Serbia; and Athanasios Balafoutis, Centre for Research and Technology Hellas, Institute of Bioeconomy &amp;amp; Agro-technology, Greece</t>
  </si>
  <si>
    <t>Q. Zhang, M. Karkee and L. R. Khot, Washington State University, USA</t>
  </si>
  <si>
    <t>18-05-2017</t>
  </si>
  <si>
    <t>Paul Burgess and Anil Graves, Cranfield University, UK; Silvestre García de Jalón, Basque Centre for Climate Change (BC3), Spain; João Palma, MV Agroecology Research Centre, Portugal; Christian Dupraz, INRA-System, University of Montpellier, France; and Meine van Noordwijk, World Agroforestry Centre (ICRAF), Kenya</t>
  </si>
  <si>
    <t>Nicolas Tremblay, Agriculture and Agri-Food Canada, Canada</t>
  </si>
  <si>
    <t>Alam Sher, Xiaoli Liu and Jincai Li, Anhui Agricultural University, China; and Youhong Song, Anhui Agricultural University, China and The University of Queensland, Australia</t>
  </si>
  <si>
    <t>27-07-2017</t>
  </si>
  <si>
    <t>Christopher Teh Boon Sung, Universiti Putra Malaysia, Malaysia; and Cheah See Siang, Sime Darby Research Sdn. Bhd., Malaysia</t>
  </si>
  <si>
    <t>12-02-2018</t>
  </si>
  <si>
    <t>Kenneth J. Boote, University of Florida, USA</t>
  </si>
  <si>
    <t>31-07-2016</t>
  </si>
  <si>
    <t>Ilkka Leinonen, Scotland’s Rural College (SRUC), UK; and Hongyan Chen and James A. Taylor, Newcastle University, UK</t>
  </si>
  <si>
    <t>07-09-2018</t>
  </si>
  <si>
    <t>H. Yang, University of Nebraska, USA</t>
  </si>
  <si>
    <t>31-05-2018</t>
  </si>
  <si>
    <t>R. G. V. Bramley, CSIRO, Australia; T. A. Jensen, University of Southern Queensland, Australia; A. J. Webster, CSIRO, Australia; and A. J. Robson, University of New England, Australia</t>
  </si>
  <si>
    <t>E. C. Oerke, University of Bonn, Germany</t>
  </si>
  <si>
    <t>Mark Trotter, Central Queensland University Institute for Future Farming Systems, Australia</t>
  </si>
  <si>
    <t>Louis Longchamps, Agriculture and Agri-Food Canada, Canada; and Raj Khosla, Colorado State University, USA</t>
  </si>
  <si>
    <t>Pedro Andrade-Sanchez, University of Arizona, USA; and Shrinivasa K. Upadhyaya, University of California-Davis, USA</t>
  </si>
  <si>
    <t>Roland Gerhards, University of Hohenheim, Germany</t>
  </si>
  <si>
    <t>Richard B. Ferguson, University of Nebraska-Lincoln, USA</t>
  </si>
  <si>
    <t>R. Gebbers, Leibniz Institute for Agricultural Engineering and Bioeconomy (ATB), Germany</t>
  </si>
  <si>
    <t>Amir Hagverdi, University of California-Riverside, USA; and Brian G. Leib, University of Tennessee-Knoxville, USA</t>
  </si>
  <si>
    <t>Dan S. Long, USDA-ARS, USA</t>
  </si>
  <si>
    <t>Paul Miller, Silsoe Spray Applications Unit Ltd, UK</t>
  </si>
  <si>
    <t>James Lowenberg-DeBoer, Harper Adams University, UK</t>
  </si>
  <si>
    <t>Chunhua Zhang, Algoma University, Canada; and John M. Kovacs and Dan Walters, Nipissing University, Canada</t>
  </si>
  <si>
    <t>George Marechera and Grace Muinga, African Agricultural Technology Foundation (AATF), Kenya</t>
  </si>
  <si>
    <t>19-07-2017</t>
  </si>
  <si>
    <t>Kenneth A. Sudduth, USDA-ARS, USA; Aaron J. Franzen, South Dakota State University, USA; and Heping Zhu and Scott T. Drummond, USDA-ARS, USA</t>
  </si>
  <si>
    <t>John Fulton, The Ohio State University, USA</t>
  </si>
  <si>
    <t>J. R. Guarin and S. Asseng, University of Florida, USA</t>
  </si>
  <si>
    <t>13-07-2017</t>
  </si>
  <si>
    <t>Kazuki Saito, Pepijn van Oort, Ibnou Dieng, Jean-Martial Johnson, Abibou Niang, Kokou Ahouanton and Amakoe Delali Alognon, Africa Rice Center, Benin; Atsuko Tanaka, JICA and Africa Rice Center, Benin; Kalimuthu Senthilkumar and Elke Vandamme, Africa Rice Center, Tanzania; Cyriaque Akakpo, INRAB, Benin; Zacharie Segda, CNRST/INERA, Burkina Faso; Ibrahim Bassoro and Delphine Mapiemfu Lamare, IRAD, Cameroon; Moundibaye D. Allarangaye, ITRAD, Chad; Henri Gbakatchetche, CNRA, Côte d’Ivoire; Belay A. Bayuh, EIAR, Ethiopia; Famara Jaiteh, NARI, The Gambia; Ralph K. Bam, CSIR-CRI; Wilson Dogbe, CSIR-SARI, Ghana; Keita Sékou, IRAG, Guinea; Raymond Rabeson, FOFIFA, Madagascar; Nianankoro Kamissoko, IER, Mali; Illiassou Maïga Mossi, INRAN, Niger; Oladele S. Bakare, NCRI, Nigeria; Fanny L. Mabone, INERA, DR Congo; Elie R. Gasore, RAB, Rwanda; Idriss Baggie, SLARI, Sierra Leone; Geophrey J. Kajiru, Ministry of Agriculture, Tanzania; Komlan A. Ablede, ITRA, Togo; and David Nanfumba, NARO, Uganda</t>
  </si>
  <si>
    <t>31-05-2017</t>
  </si>
  <si>
    <t>Pal From, Lincoln University, UK</t>
  </si>
  <si>
    <t/>
  </si>
  <si>
    <t>Jose Blasco, IVIA, Spain</t>
  </si>
  <si>
    <t>Scott Shearer, Ohio State University, USA</t>
  </si>
  <si>
    <t>Yael Edan, Ben Gurion University, Israel</t>
  </si>
  <si>
    <t>John Billingsley, University of Southern Queensland, Australia</t>
  </si>
  <si>
    <t>Ai-Ping Hu, Georgia Tech, USA</t>
  </si>
  <si>
    <t>Eldert Van Henten, Wageningen University, The Netherlands</t>
  </si>
  <si>
    <t>S. Asseng, University of Florida, USA</t>
  </si>
  <si>
    <t>Daniel Wallach, INRA, France</t>
  </si>
  <si>
    <t>Clyde Fraisse, University of Florida, USA</t>
  </si>
  <si>
    <t>Claas Nendel, Centre for Agricultural Landscape Research (ZALF), Germany</t>
  </si>
  <si>
    <t>Jerry Hatfield, USDA-ARS, USA</t>
  </si>
  <si>
    <t>Jose Mauricio Fernandes, EMBRAPA, Brazil</t>
  </si>
  <si>
    <t>Frits van Evert, Wageningen University, The Netherlands</t>
  </si>
  <si>
    <t>Amor Ines, Columbia University, USA</t>
  </si>
  <si>
    <t>Upendra Singh, International Fertilizer Development Center (IFDC), USA</t>
  </si>
  <si>
    <t>Soo Hyung Kim, University of Washington, USA</t>
  </si>
  <si>
    <t>Claudio Stockle, Washington State University, USA</t>
  </si>
  <si>
    <t>Jochem Evers, Wageningen University, The Netherlands</t>
  </si>
  <si>
    <t>Bangyou Zheng, CSIRO, Australia</t>
  </si>
  <si>
    <t>John Antle, Oregon State University, USA</t>
  </si>
  <si>
    <t>Katrien Descheemaeker, Wageningen University, The Netherlands</t>
  </si>
  <si>
    <t>Christine Poncet, INRA, France</t>
  </si>
  <si>
    <t>Marcello Donatelli, CREA-AA, Italy</t>
  </si>
  <si>
    <t>Augusto Guilherme de Araújo, Instituto Agronomico do Paraná (IAPAR), Brazil</t>
  </si>
  <si>
    <t>Bruno Basso, Michigan State University, USA</t>
  </si>
  <si>
    <t>Oliver Körner, Leibniz-Institute of Ornamental and Vegetable Crops, Germany</t>
  </si>
  <si>
    <t>Marcos Ferreira, EMBRAPA, Brazil</t>
  </si>
  <si>
    <t>Linton Winder, Toi Ohomai Institute of Technology, New Zealand</t>
  </si>
  <si>
    <t>Kenneth Boote, University of Florida, USA</t>
  </si>
  <si>
    <t>Qin Zhang, Washington University, USA</t>
  </si>
  <si>
    <t>Brian Steward, Iowa State University, USA</t>
  </si>
  <si>
    <t>Ron Berenstein, University of California-Berkeley, USA</t>
  </si>
  <si>
    <t>Stefano Carpin, University of California-Merced, USA</t>
  </si>
  <si>
    <t>Holger Meinke, University of Tasmania, Australia</t>
  </si>
  <si>
    <t>Gerrit Hoogenboom, University of Florida,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</si>
</sst>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8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workbookViewId="0">
      <selection activeCell="B9" sqref="B9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70</v>
      </c>
      <c r="B1" s="1" t="s">
        <v>71</v>
      </c>
      <c r="C1" s="1" t="s">
        <v>73</v>
      </c>
    </row>
    <row r="2" spans="1:3" x14ac:dyDescent="0.25">
      <c r="A2" t="str">
        <f>'Technology &amp; data'!A2</f>
        <v>Advances in remote sensing for monitoring grassland and forage production</v>
      </c>
      <c r="B2" t="str">
        <f>'Technology &amp; data'!B2</f>
        <v>Michael Wachendorf, University of Kassel, Germany</v>
      </c>
      <c r="C2" t="str">
        <f>'Technology &amp; data'!D2</f>
        <v>Yes</v>
      </c>
    </row>
    <row r="3" spans="1:3" x14ac:dyDescent="0.25">
      <c r="A3" t="str">
        <f>'Technology &amp; data'!A3</f>
        <v>Advances in robotic milking</v>
      </c>
      <c r="B3" t="str">
        <f>'Technology &amp; data'!B3</f>
        <v>Marcia Endres and Jim Salfer, University of Minnesota, USA</v>
      </c>
      <c r="C3" t="str">
        <f>'Technology &amp; data'!D3</f>
        <v>Yes</v>
      </c>
    </row>
    <row r="4" spans="1:3" x14ac:dyDescent="0.25">
      <c r="A4" t="str">
        <f>'Technology &amp; data'!A4</f>
        <v>Advances in using robots in forestry operations</v>
      </c>
      <c r="B4" t="str">
        <f>'Technology &amp; data'!B4</f>
        <v>Ola Lindroos and Omar Mendoza-Trejo, Swedish University of Agricultural Sciences (SLU), Sweden; Pedro La Hera, Swedish University of Agricultural Sciences (SLU) and The Cluster of Forest Technology, Sweden; and Daniel Ortiz Morales, Cranab, Sweden</v>
      </c>
      <c r="C4" t="str">
        <f>'Technology &amp; data'!D4</f>
        <v>Yes</v>
      </c>
    </row>
    <row r="5" spans="1:3" x14ac:dyDescent="0.25">
      <c r="A5" t="str">
        <f>'Technology &amp; data'!A5</f>
        <v>Airborne and satellite remote sensors for precision agriculture</v>
      </c>
      <c r="B5" t="str">
        <f>'Technology &amp; data'!B5</f>
        <v>Chenghai Yang, USDA-ARS, USA</v>
      </c>
      <c r="C5" t="str">
        <f>'Technology &amp; data'!D5</f>
        <v>Yes</v>
      </c>
    </row>
    <row r="6" spans="1:3" x14ac:dyDescent="0.25">
      <c r="A6" t="str">
        <f>'Technology &amp; data'!A6</f>
        <v>Controlled traffic farming in precision agriculture</v>
      </c>
      <c r="B6" t="str">
        <f>'Technology &amp; data'!B6</f>
        <v>Diogenes L. Antille, National Centre for Engineering in Agriculture, University of Southern Queensland, Australia; Tim Chamen, Controlled Traffic Farming Europe Ltd, UK; Jeff N. Tullberg, National Centre for Engineering in Agriculture, University of Southern Queensland, Australia; Bindi Isbister, Department of Primary Industries and Regional Development, Agriculture and Food, Australia; Troy A. Jensen, Guangnan Chen and Craig P. Baillie, National Centre for Engineering in Agriculture, University of Southern Queensland, Australia; and John K. Schueller, Department of Mechanical and Aerospace Engineering, University of Florida-Gainesville, USA</v>
      </c>
      <c r="C6" t="str">
        <f>'Technology &amp; data'!D6</f>
        <v>Yes</v>
      </c>
    </row>
    <row r="7" spans="1:3" x14ac:dyDescent="0.25">
      <c r="A7" t="str">
        <f>'Technology &amp; data'!A7</f>
        <v>Crop modelling to support sustainable sugarcane cultivation</v>
      </c>
      <c r="B7" t="str">
        <f>'Technology &amp; data'!B7</f>
        <v>Abraham Singels, University of Kwazulu-Natal and University of Pretoria, South Africa</v>
      </c>
      <c r="C7" t="str">
        <f>'Technology &amp; data'!D7</f>
        <v>Yes</v>
      </c>
    </row>
    <row r="8" spans="1:3" x14ac:dyDescent="0.25">
      <c r="A8" t="str">
        <f>'Technology &amp; data'!A8</f>
        <v>Intelligent machinery for precision agriculture</v>
      </c>
      <c r="B8" t="str">
        <f>'Technology &amp; data'!B8</f>
        <v>Qin Zhang, Washington State University, USA; Joseph Dvorak, University of Kentucky, USA; and Timo Oksanen, Aalto University, Finland</v>
      </c>
      <c r="C8" t="str">
        <f>'Technology &amp; data'!D8</f>
        <v>Yes</v>
      </c>
    </row>
    <row r="9" spans="1:3" x14ac:dyDescent="0.25">
      <c r="A9" t="str">
        <f>'Technology &amp; data'!A9</f>
        <v>Key challenges and methods in identifying management zones</v>
      </c>
      <c r="B9" t="str">
        <f>'Technology &amp; data'!B9</f>
        <v>Spyros Fountas, Evangelos Anastasiou and Zisis Tsiropoulos, Agricultural University of Athens, Greece; Aristotelis Tagarakis, BioSense Institute - Research Institute for Information Technologies in Biosystems, Serbia; and Athanasios Balafoutis, Centre for Research and Technology Hellas, Institute of Bioeconomy &amp;amp; Agro-technology, Greece</v>
      </c>
      <c r="C9" t="str">
        <f>'Technology &amp; data'!D9</f>
        <v>Yes</v>
      </c>
    </row>
    <row r="10" spans="1:3" x14ac:dyDescent="0.25">
      <c r="A10" t="str">
        <f>'Technology &amp; data'!A10</f>
        <v>Mechanization and automation for apple</v>
      </c>
      <c r="B10" t="str">
        <f>'Technology &amp; data'!B10</f>
        <v>Q. Zhang, M. Karkee and L. R. Khot, Washington State University, USA</v>
      </c>
      <c r="C10" t="str">
        <f>'Technology &amp; data'!D10</f>
        <v>Yes</v>
      </c>
    </row>
    <row r="11" spans="1:3" x14ac:dyDescent="0.25">
      <c r="A11" t="str">
        <f>'Technology &amp; data'!A11</f>
        <v>Modelling agroforestry systems</v>
      </c>
      <c r="B11" t="str">
        <f>'Technology &amp; data'!B11</f>
        <v>Paul Burgess and Anil Graves, Cranfield University, UK; Silvestre García de Jalón, Basque Centre for Climate Change (BC3), Spain; João Palma, MV Agroecology Research Centre, Portugal; Christian Dupraz, INRA-System, University of Montpellier, France; and Meine van Noordwijk, World Agroforestry Centre (ICRAF), Kenya</v>
      </c>
      <c r="C11" t="str">
        <f>'Technology &amp; data'!D11</f>
        <v>Yes</v>
      </c>
    </row>
    <row r="12" spans="1:3" x14ac:dyDescent="0.25">
      <c r="A12" t="str">
        <f>'Technology &amp; data'!A12</f>
        <v>Modelling and decision support systems in precision agriculture</v>
      </c>
      <c r="B12" t="str">
        <f>'Technology &amp; data'!B12</f>
        <v>Nicolas Tremblay, Agriculture and Agri-Food Canada, Canada</v>
      </c>
      <c r="C12" t="str">
        <f>'Technology &amp; data'!D12</f>
        <v>Yes</v>
      </c>
    </row>
    <row r="13" spans="1:3" x14ac:dyDescent="0.25">
      <c r="A13" t="str">
        <f>'Technology &amp; data'!A13</f>
        <v>Modelling crop growth and grain yield in maize cultivation</v>
      </c>
      <c r="B13" t="str">
        <f>'Technology &amp; data'!B13</f>
        <v>Alam Sher, Xiaoli Liu and Jincai Li, Anhui Agricultural University, China; and Youhong Song, Anhui Agricultural University, China and The University of Queensland, Australia</v>
      </c>
      <c r="C13" t="str">
        <f>'Technology &amp; data'!D13</f>
        <v>Yes</v>
      </c>
    </row>
    <row r="14" spans="1:3" x14ac:dyDescent="0.25">
      <c r="A14" t="str">
        <f>'Technology &amp; data'!A14</f>
        <v>Modelling crop growth and yield in palm oil cultivation</v>
      </c>
      <c r="B14" t="str">
        <f>'Technology &amp; data'!B14</f>
        <v>Christopher Teh Boon Sung, Universiti Putra Malaysia, Malaysia; and Cheah See Siang, Sime Darby Research Sdn. Bhd., Malaysia</v>
      </c>
      <c r="C14" t="str">
        <f>'Technology &amp; data'!D14</f>
        <v>Yes</v>
      </c>
    </row>
    <row r="15" spans="1:3" x14ac:dyDescent="0.25">
      <c r="A15" t="str">
        <f>'Technology &amp; data'!A15</f>
        <v>Modelling crop growth and yield in tomato cultivation</v>
      </c>
      <c r="B15" t="str">
        <f>'Technology &amp; data'!B15</f>
        <v>Kenneth J. Boote, University of Florida, USA</v>
      </c>
      <c r="C15" t="str">
        <f>'Technology &amp; data'!D15</f>
        <v>Yes</v>
      </c>
    </row>
    <row r="16" spans="1:3" x14ac:dyDescent="0.25">
      <c r="A16" t="str">
        <f>'Technology &amp; data'!A16</f>
        <v>Modelling potato growth</v>
      </c>
      <c r="B16" t="str">
        <f>'Technology &amp; data'!B16</f>
        <v>Ilkka Leinonen, Scotland’s Rural College (SRUC), UK; and Hongyan Chen and James A. Taylor, Newcastle University, UK</v>
      </c>
      <c r="C16" t="str">
        <f>'Technology &amp; data'!D16</f>
        <v>Yes</v>
      </c>
    </row>
    <row r="17" spans="1:3" x14ac:dyDescent="0.25">
      <c r="A17" t="str">
        <f>'Technology &amp; data'!A17</f>
        <v>Modelling the effects of temperature and photoperiod on soybean reproductive development</v>
      </c>
      <c r="B17" t="str">
        <f>'Technology &amp; data'!B17</f>
        <v>H. Yang, University of Nebraska, USA</v>
      </c>
      <c r="C17" t="str">
        <f>'Technology &amp; data'!D17</f>
        <v>Yes</v>
      </c>
    </row>
    <row r="18" spans="1:3" x14ac:dyDescent="0.25">
      <c r="A18" t="str">
        <f>'Technology &amp; data'!A18</f>
        <v>Precision agriculture and sugarcane production – a case study from the Burdekin region of Australia</v>
      </c>
      <c r="B18" t="str">
        <f>'Technology &amp; data'!B18</f>
        <v>R. G. V. Bramley, CSIRO, Australia; T. A. Jensen, University of Southern Queensland, Australia; A. J. Webster, CSIRO, Australia; and A. J. Robson, University of New England, Australia</v>
      </c>
      <c r="C18" t="str">
        <f>'Technology &amp; data'!D18</f>
        <v>Yes</v>
      </c>
    </row>
    <row r="19" spans="1:3" x14ac:dyDescent="0.25">
      <c r="A19" t="str">
        <f>'Technology &amp; data'!A19</f>
        <v>Precision crop protection systems</v>
      </c>
      <c r="B19" t="str">
        <f>'Technology &amp; data'!B19</f>
        <v>E. C. Oerke, University of Bonn, Germany</v>
      </c>
      <c r="C19" t="str">
        <f>'Technology &amp; data'!D19</f>
        <v>Yes</v>
      </c>
    </row>
    <row r="20" spans="1:3" x14ac:dyDescent="0.25">
      <c r="A20" t="str">
        <f>'Technology &amp; data'!A20</f>
        <v>Precision livestock farming and pasture management systems</v>
      </c>
      <c r="B20" t="str">
        <f>'Technology &amp; data'!B20</f>
        <v>Mark Trotter, Central Queensland University Institute for Future Farming Systems, Australia</v>
      </c>
      <c r="C20" t="str">
        <f>'Technology &amp; data'!D20</f>
        <v>Yes</v>
      </c>
    </row>
    <row r="21" spans="1:3" x14ac:dyDescent="0.25">
      <c r="A21" t="str">
        <f>'Technology &amp; data'!A21</f>
        <v>Precision maize cultivation techniques</v>
      </c>
      <c r="B21" t="str">
        <f>'Technology &amp; data'!B21</f>
        <v>Louis Longchamps, Agriculture and Agri-Food Canada, Canada; and Raj Khosla, Colorado State University, USA</v>
      </c>
      <c r="C21" t="str">
        <f>'Technology &amp; data'!D21</f>
        <v>Yes</v>
      </c>
    </row>
    <row r="22" spans="1:3" x14ac:dyDescent="0.25">
      <c r="A22" t="str">
        <f>'Technology &amp; data'!A22</f>
        <v>Precision tillage systems</v>
      </c>
      <c r="B22" t="str">
        <f>'Technology &amp; data'!B22</f>
        <v>Pedro Andrade-Sanchez, University of Arizona, USA; and Shrinivasa K. Upadhyaya, University of California-Davis, USA</v>
      </c>
      <c r="C22" t="str">
        <f>'Technology &amp; data'!D22</f>
        <v>Yes</v>
      </c>
    </row>
    <row r="23" spans="1:3" x14ac:dyDescent="0.25">
      <c r="A23" t="str">
        <f>'Technology &amp; data'!A23</f>
        <v>Precision weed management systems</v>
      </c>
      <c r="B23" t="str">
        <f>'Technology &amp; data'!B23</f>
        <v>Roland Gerhards, University of Hohenheim, Germany</v>
      </c>
      <c r="C23" t="str">
        <f>'Technology &amp; data'!D23</f>
        <v>Yes</v>
      </c>
    </row>
    <row r="24" spans="1:3" x14ac:dyDescent="0.25">
      <c r="A24" t="str">
        <f>'Technology &amp; data'!A24</f>
        <v>Proximal crop sensing</v>
      </c>
      <c r="B24" t="str">
        <f>'Technology &amp; data'!B24</f>
        <v>Richard B. Ferguson, University of Nebraska-Lincoln, USA</v>
      </c>
      <c r="C24" t="str">
        <f>'Technology &amp; data'!D24</f>
        <v>Yes</v>
      </c>
    </row>
    <row r="25" spans="1:3" x14ac:dyDescent="0.25">
      <c r="A25" t="str">
        <f>'Technology &amp; data'!A25</f>
        <v>Proximal soil surveying and monitoring techniques</v>
      </c>
      <c r="B25" t="str">
        <f>'Technology &amp; data'!B25</f>
        <v>R. Gebbers, Leibniz Institute for Agricultural Engineering and Bioeconomy (ATB), Germany</v>
      </c>
      <c r="C25" t="str">
        <f>'Technology &amp; data'!D25</f>
        <v>Yes</v>
      </c>
    </row>
    <row r="26" spans="1:3" x14ac:dyDescent="0.25">
      <c r="A26" t="str">
        <f>'Technology &amp; data'!A26</f>
        <v>Site-specific irrigation systems</v>
      </c>
      <c r="B26" t="str">
        <f>'Technology &amp; data'!B26</f>
        <v>Amir Hagverdi, University of California-Riverside, USA; and Brian G. Leib, University of Tennessee-Knoxville, USA</v>
      </c>
      <c r="C26" t="str">
        <f>'Technology &amp; data'!D26</f>
        <v>Yes</v>
      </c>
    </row>
    <row r="27" spans="1:3" x14ac:dyDescent="0.25">
      <c r="A27" t="str">
        <f>'Technology &amp; data'!A27</f>
        <v>Site-specific nutrient management systems</v>
      </c>
      <c r="B27" t="str">
        <f>'Technology &amp; data'!B27</f>
        <v>Dan S. Long, USDA-ARS, USA</v>
      </c>
      <c r="C27" t="str">
        <f>'Technology &amp; data'!D27</f>
        <v>Yes</v>
      </c>
    </row>
    <row r="28" spans="1:3" x14ac:dyDescent="0.25">
      <c r="A28" t="str">
        <f>'Technology &amp; data'!A28</f>
        <v>Spray technologies in precision agriculture</v>
      </c>
      <c r="B28" t="str">
        <f>'Technology &amp; data'!B28</f>
        <v>Paul Miller, Silsoe Spray Applications Unit Ltd, UK</v>
      </c>
      <c r="C28" t="str">
        <f>'Technology &amp; data'!D28</f>
        <v>Yes</v>
      </c>
    </row>
    <row r="29" spans="1:3" x14ac:dyDescent="0.25">
      <c r="A29" t="str">
        <f>'Technology &amp; data'!A29</f>
        <v>The economics of precision agriculture</v>
      </c>
      <c r="B29" t="str">
        <f>'Technology &amp; data'!B29</f>
        <v>James Lowenberg-DeBoer, Harper Adams University, UK</v>
      </c>
      <c r="C29" t="str">
        <f>'Technology &amp; data'!D29</f>
        <v>Yes</v>
      </c>
    </row>
    <row r="30" spans="1:3" x14ac:dyDescent="0.25">
      <c r="A30" t="str">
        <f>'Technology &amp; data'!A30</f>
        <v>The use of unmanned aerial systems (UASs) in precision agriculture</v>
      </c>
      <c r="B30" t="str">
        <f>'Technology &amp; data'!B30</f>
        <v>Chunhua Zhang, Algoma University, Canada; and John M. Kovacs and Dan Walters, Nipissing University, Canada</v>
      </c>
      <c r="C30" t="str">
        <f>'Technology &amp; data'!D30</f>
        <v>Yes</v>
      </c>
    </row>
    <row r="31" spans="1:3" x14ac:dyDescent="0.25">
      <c r="A31" t="str">
        <f>'Technology &amp; data'!A31</f>
        <v>Value chain approaches to mechanization in cassava cultivation and harvesting in Africa</v>
      </c>
      <c r="B31" t="str">
        <f>'Technology &amp; data'!B31</f>
        <v>George Marechera and Grace Muinga, African Agricultural Technology Foundation (AATF), Kenya</v>
      </c>
      <c r="C31" t="str">
        <f>'Technology &amp; data'!D31</f>
        <v>Yes</v>
      </c>
    </row>
    <row r="32" spans="1:3" x14ac:dyDescent="0.25">
      <c r="A32" t="str">
        <f>'Technology &amp; data'!A32</f>
        <v>Variable-rate application technologies in precision agriculture</v>
      </c>
      <c r="B32" t="str">
        <f>'Technology &amp; data'!B32</f>
        <v>Kenneth A. Sudduth, USDA-ARS, USA; Aaron J. Franzen, South Dakota State University, USA; and Heping Zhu and Scott T. Drummond, USDA-ARS, USA</v>
      </c>
      <c r="C32" t="str">
        <f>'Technology &amp; data'!D32</f>
        <v>Yes</v>
      </c>
    </row>
    <row r="33" spans="1:3" x14ac:dyDescent="0.25">
      <c r="A33" t="str">
        <f>'Technology &amp; data'!A33</f>
        <v>Variable-rate seeding systems for precision agriculture</v>
      </c>
      <c r="B33" t="str">
        <f>'Technology &amp; data'!B33</f>
        <v>John Fulton, The Ohio State University, USA</v>
      </c>
      <c r="C33" t="str">
        <f>'Technology &amp; data'!D33</f>
        <v>Yes</v>
      </c>
    </row>
    <row r="34" spans="1:3" x14ac:dyDescent="0.25">
      <c r="A34" t="str">
        <f>'Technology &amp; data'!A34</f>
        <v>Wheat crop modelling to improve yields</v>
      </c>
      <c r="B34" t="str">
        <f>'Technology &amp; data'!B34</f>
        <v>J. R. Guarin and S. Asseng, University of Florida, USA</v>
      </c>
      <c r="C34" t="str">
        <f>'Technology &amp; data'!D34</f>
        <v>Yes</v>
      </c>
    </row>
    <row r="35" spans="1:3" x14ac:dyDescent="0.25">
      <c r="A35" t="str">
        <f>'Technology &amp; data'!A35</f>
        <v>Yield gap analysis towards meeting future rice demand</v>
      </c>
      <c r="B35" t="str">
        <f>'Technology &amp; data'!B35</f>
        <v>Kazuki Saito, Pepijn van Oort, Ibnou Dieng, Jean-Martial Johnson, Abibou Niang, Kokou Ahouanton and Amakoe Delali Alognon, Africa Rice Center, Benin; Atsuko Tanaka, JICA and Africa Rice Center, Benin; Kalimuthu Senthilkumar and Elke Vandamme, Africa Rice Center, Tanzania; Cyriaque Akakpo, INRAB, Benin; Zacharie Segda, CNRST/INERA, Burkina Faso; Ibrahim Bassoro and Delphine Mapiemfu Lamare, IRAD, Cameroon; Moundibaye D. Allarangaye, ITRAD, Chad; Henri Gbakatchetche, CNRA, Côte d’Ivoire; Belay A. Bayuh, EIAR, Ethiopia; Famara Jaiteh, NARI, The Gambia; Ralph K. Bam, CSIR-CRI; Wilson Dogbe, CSIR-SARI, Ghana; Keita Sékou, IRAG, Guinea; Raymond Rabeson, FOFIFA, Madagascar; Nianankoro Kamissoko, IER, Mali; Illiassou Maïga Mossi, INRAN, Niger; Oladele S. Bakare, NCRI, Nigeria; Fanny L. Mabone, INERA, DR Congo; Elie R. Gasore, RAB, Rwanda; Idriss Baggie, SLARI, Sierra Leone; Geophrey J. Kajiru, Ministry of Agriculture, Tanzania; Komlan A. Ablede, ITRA, Togo; and David Nanfumba, NARO, Uganda</v>
      </c>
      <c r="C35" t="str">
        <f>'Technology &amp; data'!D35</f>
        <v>Yes</v>
      </c>
    </row>
    <row r="36" spans="1:3" x14ac:dyDescent="0.25">
      <c r="A36" t="str">
        <f>'Technology &amp; data'!A36</f>
        <v>Advances in actuation and control in agricultural robots</v>
      </c>
      <c r="B36" t="str">
        <f>'Technology &amp; data'!B36</f>
        <v>Pal From, Lincoln University, UK</v>
      </c>
      <c r="C36" t="str">
        <f>'Technology &amp; data'!D36</f>
        <v>No</v>
      </c>
    </row>
    <row r="37" spans="1:3" x14ac:dyDescent="0.25">
      <c r="A37" t="str">
        <f>'Technology &amp; data'!A37</f>
        <v>Advances in automated in-field grading of harvested crops</v>
      </c>
      <c r="B37" t="str">
        <f>'Technology &amp; data'!B37</f>
        <v>Jose Blasco, IVIA, Spain</v>
      </c>
      <c r="C37" t="str">
        <f>'Technology &amp; data'!D37</f>
        <v>No</v>
      </c>
    </row>
    <row r="38" spans="1:3" x14ac:dyDescent="0.25">
      <c r="A38" t="str">
        <f>'Technology &amp; data'!A38</f>
        <v>Advances in communication/control systems in agricultural robots</v>
      </c>
      <c r="B38" t="str">
        <f>'Technology &amp; data'!B38</f>
        <v>Scott Shearer, Ohio State University, USA</v>
      </c>
      <c r="C38" t="str">
        <f>'Technology &amp; data'!D38</f>
        <v>No</v>
      </c>
    </row>
    <row r="39" spans="1:3" x14ac:dyDescent="0.25">
      <c r="A39" t="str">
        <f>'Technology &amp; data'!A39</f>
        <v>Advances in human-robot collaboration in agricultural robots</v>
      </c>
      <c r="B39" t="str">
        <f>'Technology &amp; data'!B39</f>
        <v>Yael Edan, Ben Gurion University, Israel</v>
      </c>
      <c r="C39" t="str">
        <f>'Technology &amp; data'!D39</f>
        <v>No</v>
      </c>
    </row>
    <row r="40" spans="1:3" x14ac:dyDescent="0.25">
      <c r="A40" t="str">
        <f>'Technology &amp; data'!A40</f>
        <v>Advances in machine vision technologies for agricultural robots</v>
      </c>
      <c r="B40" t="str">
        <f>'Technology &amp; data'!B40</f>
        <v>John Billingsley, University of Southern Queensland, Australia</v>
      </c>
      <c r="C40" t="str">
        <f>'Technology &amp; data'!D40</f>
        <v>No</v>
      </c>
    </row>
    <row r="41" spans="1:3" x14ac:dyDescent="0.25">
      <c r="A41" t="str">
        <f>'Technology &amp; data'!A41</f>
        <v>Advances in use of robots in meat processing operations</v>
      </c>
      <c r="B41" t="str">
        <f>'Technology &amp; data'!B41</f>
        <v>Ai-Ping Hu, Georgia Tech, USA</v>
      </c>
      <c r="C41" t="str">
        <f>'Technology &amp; data'!D41</f>
        <v>No</v>
      </c>
    </row>
    <row r="42" spans="1:3" x14ac:dyDescent="0.25">
      <c r="A42" t="str">
        <f>'Technology &amp; data'!A42</f>
        <v>Automation and robotics in greenhouses</v>
      </c>
      <c r="B42" t="str">
        <f>'Technology &amp; data'!B42</f>
        <v>Eldert Van Henten, Wageningen University, The Netherlands</v>
      </c>
      <c r="C42" t="str">
        <f>'Technology &amp; data'!D42</f>
        <v>No</v>
      </c>
    </row>
    <row r="43" spans="1:3" x14ac:dyDescent="0.25">
      <c r="A43" t="str">
        <f>'Technology &amp; data'!A43</f>
        <v>Crop model inter-comparison and improvement</v>
      </c>
      <c r="B43" t="str">
        <f>'Technology &amp; data'!B43</f>
        <v>S. Asseng, University of Florida, USA</v>
      </c>
      <c r="C43" t="str">
        <f>'Technology &amp; data'!D43</f>
        <v>No</v>
      </c>
    </row>
    <row r="44" spans="1:3" x14ac:dyDescent="0.25">
      <c r="A44" t="str">
        <f>'Technology &amp; data'!A44</f>
        <v>Dealing with uncertainty in crop models</v>
      </c>
      <c r="B44" t="str">
        <f>'Technology &amp; data'!B44</f>
        <v>Daniel Wallach, INRA, France</v>
      </c>
      <c r="C44" t="str">
        <f>'Technology &amp; data'!D44</f>
        <v>No</v>
      </c>
    </row>
    <row r="45" spans="1:3" x14ac:dyDescent="0.25">
      <c r="A45" t="str">
        <f>'Technology &amp; data'!A45</f>
        <v>Developing decision support systems (DSS) from crop and farm models</v>
      </c>
      <c r="B45" t="str">
        <f>'Technology &amp; data'!B45</f>
        <v>Clyde Fraisse, University of Florida, USA</v>
      </c>
      <c r="C45" t="str">
        <f>'Technology &amp; data'!D45</f>
        <v>No</v>
      </c>
    </row>
    <row r="46" spans="1:3" x14ac:dyDescent="0.25">
      <c r="A46" t="str">
        <f>'Technology &amp; data'!A46</f>
        <v>Developing landscape models to model agroecological systems</v>
      </c>
      <c r="B46" t="str">
        <f>'Technology &amp; data'!B46</f>
        <v>Claas Nendel, Centre for Agricultural Landscape Research (ZALF), Germany</v>
      </c>
      <c r="C46" t="str">
        <f>'Technology &amp; data'!D46</f>
        <v>No</v>
      </c>
    </row>
    <row r="47" spans="1:3" x14ac:dyDescent="0.25">
      <c r="A47" t="str">
        <f>'Technology &amp; data'!A47</f>
        <v>Developing regional models of agroecological systems: Coordinated Global and Regional Assessments (CGRA)</v>
      </c>
      <c r="B47" t="str">
        <f>'Technology &amp; data'!B47</f>
        <v>Jerry Hatfield, USDA-ARS, USA</v>
      </c>
      <c r="C47" t="str">
        <f>'Technology &amp; data'!D47</f>
        <v>No</v>
      </c>
    </row>
    <row r="48" spans="1:3" x14ac:dyDescent="0.25">
      <c r="A48" t="str">
        <f>'Technology &amp; data'!A48</f>
        <v>Improving crop pest/disease modelling</v>
      </c>
      <c r="B48" t="str">
        <f>'Technology &amp; data'!B48</f>
        <v>Jose Mauricio Fernandes, EMBRAPA, Brazil</v>
      </c>
      <c r="C48" t="str">
        <f>'Technology &amp; data'!D48</f>
        <v>No</v>
      </c>
    </row>
    <row r="49" spans="1:3" x14ac:dyDescent="0.25">
      <c r="A49" t="str">
        <f>'Technology &amp; data'!A49</f>
        <v>Improving data sharing for developing, testing, and improving crop and farm models</v>
      </c>
      <c r="B49" t="str">
        <f>'Technology &amp; data'!B49</f>
        <v>Frits van Evert, Wageningen University, The Netherlands</v>
      </c>
      <c r="C49" t="str">
        <f>'Technology &amp; data'!D49</f>
        <v>No</v>
      </c>
    </row>
    <row r="50" spans="1:3" x14ac:dyDescent="0.25">
      <c r="A50" t="str">
        <f>'Technology &amp; data'!A50</f>
        <v>Improving databases for model application for crop and farm models</v>
      </c>
      <c r="B50" t="str">
        <f>'Technology &amp; data'!B50</f>
        <v>Amor Ines, Columbia University, USA</v>
      </c>
      <c r="C50" t="str">
        <f>'Technology &amp; data'!D50</f>
        <v>No</v>
      </c>
    </row>
    <row r="51" spans="1:3" x14ac:dyDescent="0.25">
      <c r="A51" t="str">
        <f>'Technology &amp; data'!A51</f>
        <v>Improving modelling of nutrient cycles</v>
      </c>
      <c r="B51" t="str">
        <f>'Technology &amp; data'!B51</f>
        <v>Upendra Singh, International Fertilizer Development Center (IFDC), USA</v>
      </c>
      <c r="C51" t="str">
        <f>'Technology &amp; data'!D51</f>
        <v>No</v>
      </c>
    </row>
    <row r="52" spans="1:3" x14ac:dyDescent="0.25">
      <c r="A52" t="str">
        <f>'Technology &amp; data'!A52</f>
        <v>Improving modelling of plant processes</v>
      </c>
      <c r="B52" t="str">
        <f>'Technology &amp; data'!B52</f>
        <v>Soo Hyung Kim, University of Washington, USA</v>
      </c>
      <c r="C52" t="str">
        <f>'Technology &amp; data'!D52</f>
        <v>No</v>
      </c>
    </row>
    <row r="53" spans="1:3" x14ac:dyDescent="0.25">
      <c r="A53" t="str">
        <f>'Technology &amp; data'!A53</f>
        <v>Improving modelling of water cycles in crop cultivation</v>
      </c>
      <c r="B53" t="str">
        <f>'Technology &amp; data'!B53</f>
        <v>Claudio Stockle, Washington State University, USA</v>
      </c>
      <c r="C53" t="str">
        <f>'Technology &amp; data'!D53</f>
        <v>No</v>
      </c>
    </row>
    <row r="54" spans="1:3" x14ac:dyDescent="0.25">
      <c r="A54" t="str">
        <f>'Technology &amp; data'!A54</f>
        <v>Improving models of plant growth and architecture</v>
      </c>
      <c r="B54" t="str">
        <f>'Technology &amp; data'!B54</f>
        <v>Jochem Evers, Wageningen University, The Netherlands</v>
      </c>
      <c r="C54" t="str">
        <f>'Technology &amp; data'!D54</f>
        <v>No</v>
      </c>
    </row>
    <row r="55" spans="1:3" x14ac:dyDescent="0.25">
      <c r="A55" t="str">
        <f>'Technology &amp; data'!A55</f>
        <v>Incorporating genetic information in crop models</v>
      </c>
      <c r="B55" t="str">
        <f>'Technology &amp; data'!B55</f>
        <v>Bangyou Zheng, CSIRO, Australia</v>
      </c>
      <c r="C55" t="str">
        <f>'Technology &amp; data'!D55</f>
        <v>No</v>
      </c>
    </row>
    <row r="56" spans="1:3" x14ac:dyDescent="0.25">
      <c r="A56" t="str">
        <f>'Technology &amp; data'!A56</f>
        <v>Integrating economic simulation models into whole farm system models</v>
      </c>
      <c r="B56" t="str">
        <f>'Technology &amp; data'!B56</f>
        <v>John Antle, Oregon State University, USA</v>
      </c>
      <c r="C56" t="str">
        <f>'Technology &amp; data'!D56</f>
        <v>No</v>
      </c>
    </row>
    <row r="57" spans="1:3" x14ac:dyDescent="0.25">
      <c r="A57" t="str">
        <f>'Technology &amp; data'!A57</f>
        <v>Integrating livestock production into whole farm system models of mixed crop-livestock systems</v>
      </c>
      <c r="B57" t="str">
        <f>'Technology &amp; data'!B57</f>
        <v>Katrien Descheemaeker, Wageningen University, The Netherlands</v>
      </c>
      <c r="C57" t="str">
        <f>'Technology &amp; data'!D57</f>
        <v>No</v>
      </c>
    </row>
    <row r="58" spans="1:3" x14ac:dyDescent="0.25">
      <c r="A58" t="str">
        <f>'Technology &amp; data'!A58</f>
        <v>IPM decision support systems</v>
      </c>
      <c r="B58" t="str">
        <f>'Technology &amp; data'!B58</f>
        <v>Christine Poncet, INRA, France</v>
      </c>
      <c r="C58" t="str">
        <f>'Technology &amp; data'!D58</f>
        <v>No</v>
      </c>
    </row>
    <row r="59" spans="1:3" x14ac:dyDescent="0.25">
      <c r="A59" t="str">
        <f>'Technology &amp; data'!A59</f>
        <v>Key challenges in combining modular subsystems into whole system farm models</v>
      </c>
      <c r="B59" t="str">
        <f>'Technology &amp; data'!B59</f>
        <v>Marcello Donatelli, CREA-AA, Italy</v>
      </c>
      <c r="C59" t="str">
        <f>'Technology &amp; data'!D59</f>
        <v>No</v>
      </c>
    </row>
    <row r="60" spans="1:3" x14ac:dyDescent="0.25">
      <c r="A60" t="str">
        <f>'Technology &amp; data'!A60</f>
        <v>Mechanization in CA systems</v>
      </c>
      <c r="B60" t="str">
        <f>'Technology &amp; data'!B60</f>
        <v>Augusto Guilherme de Araújo, Instituto Agronomico do Paraná (IAPAR), Brazil</v>
      </c>
      <c r="C60" t="str">
        <f>'Technology &amp; data'!D60</f>
        <v>No</v>
      </c>
    </row>
    <row r="61" spans="1:3" x14ac:dyDescent="0.25">
      <c r="A61" t="str">
        <f>'Technology &amp; data'!A61</f>
        <v>Modelling crop rotations: long-term feedbacks for sustaining yield and soil properties</v>
      </c>
      <c r="B61" t="str">
        <f>'Technology &amp; data'!B61</f>
        <v>Bruno Basso, Michigan State University, USA</v>
      </c>
      <c r="C61" t="str">
        <f>'Technology &amp; data'!D61</f>
        <v>No</v>
      </c>
    </row>
    <row r="62" spans="1:3" x14ac:dyDescent="0.25">
      <c r="A62" t="str">
        <f>'Technology &amp; data'!A62</f>
        <v>Models, sensors and decision support systems in greenhouse cultivation</v>
      </c>
      <c r="B62" t="str">
        <f>'Technology &amp; data'!B62</f>
        <v>Oliver Körner, Leibniz-Institute of Ornamental and Vegetable Crops, Germany</v>
      </c>
      <c r="C62" t="str">
        <f>'Technology &amp; data'!D62</f>
        <v>No</v>
      </c>
    </row>
    <row r="63" spans="1:3" x14ac:dyDescent="0.25">
      <c r="A63" t="str">
        <f>'Technology &amp; data'!A63</f>
        <v>Precision agriculture and automation in citrus cultivation</v>
      </c>
      <c r="B63" t="str">
        <f>'Technology &amp; data'!B63</f>
        <v>Marcos Ferreira, EMBRAPA, Brazil</v>
      </c>
      <c r="C63" t="str">
        <f>'Technology &amp; data'!D63</f>
        <v>No</v>
      </c>
    </row>
    <row r="64" spans="1:3" x14ac:dyDescent="0.25">
      <c r="A64" t="str">
        <f>'Technology &amp; data'!A64</f>
        <v>Technological advances in Integrated pest management</v>
      </c>
      <c r="B64" t="str">
        <f>'Technology &amp; data'!B64</f>
        <v>Linton Winder, Toi Ohomai Institute of Technology, New Zealand</v>
      </c>
      <c r="C64" t="str">
        <f>'Technology &amp; data'!D64</f>
        <v>No</v>
      </c>
    </row>
    <row r="65" spans="1:3" x14ac:dyDescent="0.25">
      <c r="A65" t="str">
        <f>'Technology &amp; data'!A65</f>
        <v>The future of crop modelling for sustainable agriculture</v>
      </c>
      <c r="B65" t="str">
        <f>'Technology &amp; data'!B65</f>
        <v>Kenneth Boote, University of Florida, USA</v>
      </c>
      <c r="C65" t="str">
        <f>'Technology &amp; data'!D65</f>
        <v>No</v>
      </c>
    </row>
    <row r="66" spans="1:3" x14ac:dyDescent="0.25">
      <c r="A66" t="str">
        <f>'Technology &amp; data'!A66</f>
        <v>The use of agricultural robots in orchard management</v>
      </c>
      <c r="B66" t="str">
        <f>'Technology &amp; data'!B66</f>
        <v>Qin Zhang, Washington University, USA</v>
      </c>
      <c r="C66" t="str">
        <f>'Technology &amp; data'!D66</f>
        <v>No</v>
      </c>
    </row>
    <row r="67" spans="1:3" x14ac:dyDescent="0.25">
      <c r="A67" t="str">
        <f>'Technology &amp; data'!A67</f>
        <v>The use of agricultural robots in weed monitoring and control</v>
      </c>
      <c r="B67" t="str">
        <f>'Technology &amp; data'!B67</f>
        <v>Brian Steward, Iowa State University, USA</v>
      </c>
      <c r="C67" t="str">
        <f>'Technology &amp; data'!D67</f>
        <v>No</v>
      </c>
    </row>
    <row r="68" spans="1:3" x14ac:dyDescent="0.25">
      <c r="A68" t="str">
        <f>'Technology &amp; data'!A68</f>
        <v>Use of agricultural robots in crop spraying/fertiliser application</v>
      </c>
      <c r="B68" t="str">
        <f>'Technology &amp; data'!B68</f>
        <v>Ron Berenstein, University of California-Berkeley, USA</v>
      </c>
      <c r="C68" t="str">
        <f>'Technology &amp; data'!D68</f>
        <v>No</v>
      </c>
    </row>
    <row r="69" spans="1:3" x14ac:dyDescent="0.25">
      <c r="A69" t="str">
        <f>'Technology &amp; data'!A69</f>
        <v>Use of intelligent/autonomous systems in crop irrigation</v>
      </c>
      <c r="B69" t="str">
        <f>'Technology &amp; data'!B69</f>
        <v>Stefano Carpin, University of California-Merced, USA</v>
      </c>
      <c r="C69" t="str">
        <f>'Technology &amp; data'!D69</f>
        <v>No</v>
      </c>
    </row>
    <row r="70" spans="1:3" x14ac:dyDescent="0.25">
      <c r="A70" t="str">
        <f>'Technology &amp; data'!A70</f>
        <v>Whole farm system models in practice: APSIM</v>
      </c>
      <c r="B70" t="str">
        <f>'Technology &amp; data'!B70</f>
        <v>Holger Meinke, University of Tasmania, Australia</v>
      </c>
      <c r="C70" t="str">
        <f>'Technology &amp; data'!D70</f>
        <v>No</v>
      </c>
    </row>
    <row r="71" spans="1:3" x14ac:dyDescent="0.25">
      <c r="A71" t="str">
        <f>'Technology &amp; data'!A71</f>
        <v>Whole farm system models in practice: DSSAT</v>
      </c>
      <c r="B71" t="str">
        <f>'Technology &amp; data'!B71</f>
        <v>Gerrit Hoogenboom, University of Florida, USA</v>
      </c>
      <c r="C71" t="str">
        <f>'Technology &amp; data'!D71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"/>
  <sheetViews>
    <sheetView tabSelected="1" workbookViewId="0">
      <selection activeCell="A2" sqref="A2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70</v>
      </c>
      <c r="B1" s="1" t="s">
        <v>71</v>
      </c>
      <c r="C1" s="1" t="s">
        <v>72</v>
      </c>
      <c r="D1" s="1" t="s">
        <v>73</v>
      </c>
    </row>
    <row r="2" spans="1:4" x14ac:dyDescent="0.25">
      <c r="A2" s="2" t="s">
        <v>0</v>
      </c>
      <c r="B2" s="3" t="s">
        <v>74</v>
      </c>
      <c r="C2" s="4" t="s">
        <v>75</v>
      </c>
      <c r="D2" s="5" t="str">
        <f t="shared" ref="D2:D33" si="0">IF(C2&lt;&gt;"","Yes","No")</f>
        <v>Yes</v>
      </c>
    </row>
    <row r="3" spans="1:4" x14ac:dyDescent="0.25">
      <c r="A3" s="2" t="s">
        <v>1</v>
      </c>
      <c r="B3" s="3" t="s">
        <v>76</v>
      </c>
      <c r="C3" s="4" t="s">
        <v>77</v>
      </c>
      <c r="D3" s="5" t="str">
        <f t="shared" si="0"/>
        <v>Yes</v>
      </c>
    </row>
    <row r="4" spans="1:4" x14ac:dyDescent="0.25">
      <c r="A4" s="2" t="s">
        <v>2</v>
      </c>
      <c r="B4" s="3" t="s">
        <v>78</v>
      </c>
      <c r="C4" s="4" t="s">
        <v>77</v>
      </c>
      <c r="D4" s="5" t="str">
        <f t="shared" si="0"/>
        <v>Yes</v>
      </c>
    </row>
    <row r="5" spans="1:4" x14ac:dyDescent="0.25">
      <c r="A5" s="2" t="s">
        <v>3</v>
      </c>
      <c r="B5" s="3" t="s">
        <v>79</v>
      </c>
      <c r="C5" s="4" t="s">
        <v>80</v>
      </c>
      <c r="D5" s="5" t="str">
        <f t="shared" si="0"/>
        <v>Yes</v>
      </c>
    </row>
    <row r="6" spans="1:4" x14ac:dyDescent="0.25">
      <c r="A6" s="2" t="s">
        <v>4</v>
      </c>
      <c r="B6" s="3" t="s">
        <v>81</v>
      </c>
      <c r="C6" s="4" t="s">
        <v>80</v>
      </c>
      <c r="D6" s="5" t="str">
        <f t="shared" si="0"/>
        <v>Yes</v>
      </c>
    </row>
    <row r="7" spans="1:4" x14ac:dyDescent="0.25">
      <c r="A7" s="2" t="s">
        <v>5</v>
      </c>
      <c r="B7" s="3" t="s">
        <v>82</v>
      </c>
      <c r="C7" s="4" t="s">
        <v>83</v>
      </c>
      <c r="D7" s="5" t="str">
        <f t="shared" si="0"/>
        <v>Yes</v>
      </c>
    </row>
    <row r="8" spans="1:4" x14ac:dyDescent="0.25">
      <c r="A8" s="2" t="s">
        <v>6</v>
      </c>
      <c r="B8" s="3" t="s">
        <v>84</v>
      </c>
      <c r="C8" s="4" t="s">
        <v>80</v>
      </c>
      <c r="D8" s="5" t="str">
        <f t="shared" si="0"/>
        <v>Yes</v>
      </c>
    </row>
    <row r="9" spans="1:4" x14ac:dyDescent="0.25">
      <c r="A9" s="2" t="s">
        <v>7</v>
      </c>
      <c r="B9" s="3" t="s">
        <v>85</v>
      </c>
      <c r="C9" s="4" t="s">
        <v>80</v>
      </c>
      <c r="D9" s="5" t="str">
        <f t="shared" si="0"/>
        <v>Yes</v>
      </c>
    </row>
    <row r="10" spans="1:4" x14ac:dyDescent="0.25">
      <c r="A10" s="2" t="s">
        <v>8</v>
      </c>
      <c r="B10" s="3" t="s">
        <v>86</v>
      </c>
      <c r="C10" s="4" t="s">
        <v>87</v>
      </c>
      <c r="D10" s="5" t="str">
        <f t="shared" si="0"/>
        <v>Yes</v>
      </c>
    </row>
    <row r="11" spans="1:4" x14ac:dyDescent="0.25">
      <c r="A11" s="2" t="s">
        <v>9</v>
      </c>
      <c r="B11" s="3" t="s">
        <v>88</v>
      </c>
      <c r="C11" s="4" t="s">
        <v>77</v>
      </c>
      <c r="D11" s="5" t="str">
        <f t="shared" si="0"/>
        <v>Yes</v>
      </c>
    </row>
    <row r="12" spans="1:4" x14ac:dyDescent="0.25">
      <c r="A12" s="2" t="s">
        <v>10</v>
      </c>
      <c r="B12" s="3" t="s">
        <v>89</v>
      </c>
      <c r="C12" s="4" t="s">
        <v>80</v>
      </c>
      <c r="D12" s="5" t="str">
        <f t="shared" si="0"/>
        <v>Yes</v>
      </c>
    </row>
    <row r="13" spans="1:4" x14ac:dyDescent="0.25">
      <c r="A13" s="2" t="s">
        <v>11</v>
      </c>
      <c r="B13" s="3" t="s">
        <v>90</v>
      </c>
      <c r="C13" s="4" t="s">
        <v>91</v>
      </c>
      <c r="D13" s="5" t="str">
        <f t="shared" si="0"/>
        <v>Yes</v>
      </c>
    </row>
    <row r="14" spans="1:4" x14ac:dyDescent="0.25">
      <c r="A14" s="2" t="s">
        <v>12</v>
      </c>
      <c r="B14" s="3" t="s">
        <v>92</v>
      </c>
      <c r="C14" s="4" t="s">
        <v>93</v>
      </c>
      <c r="D14" s="5" t="str">
        <f t="shared" si="0"/>
        <v>Yes</v>
      </c>
    </row>
    <row r="15" spans="1:4" x14ac:dyDescent="0.25">
      <c r="A15" s="2" t="s">
        <v>13</v>
      </c>
      <c r="B15" s="3" t="s">
        <v>94</v>
      </c>
      <c r="C15" s="4" t="s">
        <v>95</v>
      </c>
      <c r="D15" s="5" t="str">
        <f t="shared" si="0"/>
        <v>Yes</v>
      </c>
    </row>
    <row r="16" spans="1:4" x14ac:dyDescent="0.25">
      <c r="A16" s="2" t="s">
        <v>14</v>
      </c>
      <c r="B16" s="3" t="s">
        <v>96</v>
      </c>
      <c r="C16" s="4" t="s">
        <v>97</v>
      </c>
      <c r="D16" s="5" t="str">
        <f t="shared" si="0"/>
        <v>Yes</v>
      </c>
    </row>
    <row r="17" spans="1:4" x14ac:dyDescent="0.25">
      <c r="A17" s="2" t="s">
        <v>15</v>
      </c>
      <c r="B17" s="3" t="s">
        <v>98</v>
      </c>
      <c r="C17" s="4" t="s">
        <v>99</v>
      </c>
      <c r="D17" s="5" t="str">
        <f t="shared" si="0"/>
        <v>Yes</v>
      </c>
    </row>
    <row r="18" spans="1:4" x14ac:dyDescent="0.25">
      <c r="A18" s="2" t="s">
        <v>16</v>
      </c>
      <c r="B18" s="3" t="s">
        <v>100</v>
      </c>
      <c r="C18" s="4" t="s">
        <v>83</v>
      </c>
      <c r="D18" s="5" t="str">
        <f t="shared" si="0"/>
        <v>Yes</v>
      </c>
    </row>
    <row r="19" spans="1:4" x14ac:dyDescent="0.25">
      <c r="A19" s="2" t="s">
        <v>17</v>
      </c>
      <c r="B19" s="3" t="s">
        <v>101</v>
      </c>
      <c r="C19" s="4" t="s">
        <v>80</v>
      </c>
      <c r="D19" s="5" t="str">
        <f t="shared" si="0"/>
        <v>Yes</v>
      </c>
    </row>
    <row r="20" spans="1:4" x14ac:dyDescent="0.25">
      <c r="A20" s="2" t="s">
        <v>18</v>
      </c>
      <c r="B20" s="3" t="s">
        <v>102</v>
      </c>
      <c r="C20" s="4" t="s">
        <v>80</v>
      </c>
      <c r="D20" s="5" t="str">
        <f t="shared" si="0"/>
        <v>Yes</v>
      </c>
    </row>
    <row r="21" spans="1:4" x14ac:dyDescent="0.25">
      <c r="A21" s="2" t="s">
        <v>19</v>
      </c>
      <c r="B21" s="3" t="s">
        <v>103</v>
      </c>
      <c r="C21" s="4" t="s">
        <v>91</v>
      </c>
      <c r="D21" s="5" t="str">
        <f t="shared" si="0"/>
        <v>Yes</v>
      </c>
    </row>
    <row r="22" spans="1:4" x14ac:dyDescent="0.25">
      <c r="A22" s="2" t="s">
        <v>20</v>
      </c>
      <c r="B22" s="3" t="s">
        <v>104</v>
      </c>
      <c r="C22" s="4" t="s">
        <v>80</v>
      </c>
      <c r="D22" s="5" t="str">
        <f t="shared" si="0"/>
        <v>Yes</v>
      </c>
    </row>
    <row r="23" spans="1:4" x14ac:dyDescent="0.25">
      <c r="A23" s="2" t="s">
        <v>21</v>
      </c>
      <c r="B23" s="3" t="s">
        <v>105</v>
      </c>
      <c r="C23" s="4" t="s">
        <v>80</v>
      </c>
      <c r="D23" s="5" t="str">
        <f t="shared" si="0"/>
        <v>Yes</v>
      </c>
    </row>
    <row r="24" spans="1:4" x14ac:dyDescent="0.25">
      <c r="A24" s="2" t="s">
        <v>22</v>
      </c>
      <c r="B24" s="3" t="s">
        <v>106</v>
      </c>
      <c r="C24" s="4" t="s">
        <v>80</v>
      </c>
      <c r="D24" s="5" t="str">
        <f t="shared" si="0"/>
        <v>Yes</v>
      </c>
    </row>
    <row r="25" spans="1:4" x14ac:dyDescent="0.25">
      <c r="A25" s="2" t="s">
        <v>23</v>
      </c>
      <c r="B25" s="3" t="s">
        <v>107</v>
      </c>
      <c r="C25" s="4" t="s">
        <v>80</v>
      </c>
      <c r="D25" s="5" t="str">
        <f t="shared" si="0"/>
        <v>Yes</v>
      </c>
    </row>
    <row r="26" spans="1:4" x14ac:dyDescent="0.25">
      <c r="A26" s="2" t="s">
        <v>24</v>
      </c>
      <c r="B26" s="3" t="s">
        <v>108</v>
      </c>
      <c r="C26" s="4" t="s">
        <v>80</v>
      </c>
      <c r="D26" s="5" t="str">
        <f t="shared" si="0"/>
        <v>Yes</v>
      </c>
    </row>
    <row r="27" spans="1:4" x14ac:dyDescent="0.25">
      <c r="A27" s="2" t="s">
        <v>25</v>
      </c>
      <c r="B27" s="3" t="s">
        <v>109</v>
      </c>
      <c r="C27" s="4" t="s">
        <v>80</v>
      </c>
      <c r="D27" s="5" t="str">
        <f t="shared" si="0"/>
        <v>Yes</v>
      </c>
    </row>
    <row r="28" spans="1:4" x14ac:dyDescent="0.25">
      <c r="A28" s="2" t="s">
        <v>26</v>
      </c>
      <c r="B28" s="3" t="s">
        <v>110</v>
      </c>
      <c r="C28" s="4" t="s">
        <v>80</v>
      </c>
      <c r="D28" s="5" t="str">
        <f t="shared" si="0"/>
        <v>Yes</v>
      </c>
    </row>
    <row r="29" spans="1:4" x14ac:dyDescent="0.25">
      <c r="A29" s="2" t="s">
        <v>27</v>
      </c>
      <c r="B29" s="3" t="s">
        <v>111</v>
      </c>
      <c r="C29" s="4" t="s">
        <v>80</v>
      </c>
      <c r="D29" s="5" t="str">
        <f t="shared" si="0"/>
        <v>Yes</v>
      </c>
    </row>
    <row r="30" spans="1:4" x14ac:dyDescent="0.25">
      <c r="A30" s="2" t="s">
        <v>28</v>
      </c>
      <c r="B30" s="3" t="s">
        <v>112</v>
      </c>
      <c r="C30" s="4" t="s">
        <v>80</v>
      </c>
      <c r="D30" s="5" t="str">
        <f t="shared" si="0"/>
        <v>Yes</v>
      </c>
    </row>
    <row r="31" spans="1:4" x14ac:dyDescent="0.25">
      <c r="A31" s="2" t="s">
        <v>29</v>
      </c>
      <c r="B31" s="3" t="s">
        <v>113</v>
      </c>
      <c r="C31" s="4" t="s">
        <v>114</v>
      </c>
      <c r="D31" s="5" t="str">
        <f t="shared" si="0"/>
        <v>Yes</v>
      </c>
    </row>
    <row r="32" spans="1:4" x14ac:dyDescent="0.25">
      <c r="A32" s="2" t="s">
        <v>30</v>
      </c>
      <c r="B32" s="3" t="s">
        <v>115</v>
      </c>
      <c r="C32" s="4" t="s">
        <v>80</v>
      </c>
      <c r="D32" s="5" t="str">
        <f t="shared" si="0"/>
        <v>Yes</v>
      </c>
    </row>
    <row r="33" spans="1:4" x14ac:dyDescent="0.25">
      <c r="A33" s="2" t="s">
        <v>31</v>
      </c>
      <c r="B33" s="3" t="s">
        <v>116</v>
      </c>
      <c r="C33" s="4" t="s">
        <v>80</v>
      </c>
      <c r="D33" s="5" t="str">
        <f t="shared" si="0"/>
        <v>Yes</v>
      </c>
    </row>
    <row r="34" spans="1:4" x14ac:dyDescent="0.25">
      <c r="A34" s="2" t="s">
        <v>32</v>
      </c>
      <c r="B34" s="3" t="s">
        <v>117</v>
      </c>
      <c r="C34" s="4" t="s">
        <v>118</v>
      </c>
      <c r="D34" s="5" t="str">
        <f t="shared" ref="D34:D65" si="1">IF(C34&lt;&gt;"","Yes","No")</f>
        <v>Yes</v>
      </c>
    </row>
    <row r="35" spans="1:4" x14ac:dyDescent="0.25">
      <c r="A35" s="2" t="s">
        <v>33</v>
      </c>
      <c r="B35" s="3" t="s">
        <v>119</v>
      </c>
      <c r="C35" s="4" t="s">
        <v>120</v>
      </c>
      <c r="D35" s="5" t="str">
        <f t="shared" si="1"/>
        <v>Yes</v>
      </c>
    </row>
    <row r="36" spans="1:4" x14ac:dyDescent="0.25">
      <c r="A36" s="2" t="s">
        <v>60</v>
      </c>
      <c r="B36" s="3" t="s">
        <v>121</v>
      </c>
      <c r="C36" s="4" t="s">
        <v>122</v>
      </c>
      <c r="D36" s="5" t="str">
        <f t="shared" si="1"/>
        <v>No</v>
      </c>
    </row>
    <row r="37" spans="1:4" x14ac:dyDescent="0.25">
      <c r="A37" s="2" t="s">
        <v>61</v>
      </c>
      <c r="B37" s="3" t="s">
        <v>123</v>
      </c>
      <c r="C37" s="4" t="s">
        <v>122</v>
      </c>
      <c r="D37" s="5" t="str">
        <f t="shared" si="1"/>
        <v>No</v>
      </c>
    </row>
    <row r="38" spans="1:4" x14ac:dyDescent="0.25">
      <c r="A38" s="2" t="s">
        <v>62</v>
      </c>
      <c r="B38" s="3" t="s">
        <v>124</v>
      </c>
      <c r="C38" s="4" t="s">
        <v>122</v>
      </c>
      <c r="D38" s="5" t="str">
        <f t="shared" si="1"/>
        <v>No</v>
      </c>
    </row>
    <row r="39" spans="1:4" x14ac:dyDescent="0.25">
      <c r="A39" s="2" t="s">
        <v>63</v>
      </c>
      <c r="B39" s="3" t="s">
        <v>125</v>
      </c>
      <c r="C39" s="4" t="s">
        <v>122</v>
      </c>
      <c r="D39" s="5" t="str">
        <f t="shared" si="1"/>
        <v>No</v>
      </c>
    </row>
    <row r="40" spans="1:4" x14ac:dyDescent="0.25">
      <c r="A40" s="2" t="s">
        <v>64</v>
      </c>
      <c r="B40" s="3" t="s">
        <v>126</v>
      </c>
      <c r="C40" s="4" t="s">
        <v>122</v>
      </c>
      <c r="D40" s="5" t="str">
        <f t="shared" si="1"/>
        <v>No</v>
      </c>
    </row>
    <row r="41" spans="1:4" x14ac:dyDescent="0.25">
      <c r="A41" s="2" t="s">
        <v>65</v>
      </c>
      <c r="B41" s="3" t="s">
        <v>127</v>
      </c>
      <c r="C41" s="4" t="s">
        <v>122</v>
      </c>
      <c r="D41" s="5" t="str">
        <f t="shared" si="1"/>
        <v>No</v>
      </c>
    </row>
    <row r="42" spans="1:4" x14ac:dyDescent="0.25">
      <c r="A42" s="2" t="s">
        <v>34</v>
      </c>
      <c r="B42" s="3" t="s">
        <v>128</v>
      </c>
      <c r="C42" s="4" t="s">
        <v>122</v>
      </c>
      <c r="D42" s="5" t="str">
        <f t="shared" si="1"/>
        <v>No</v>
      </c>
    </row>
    <row r="43" spans="1:4" x14ac:dyDescent="0.25">
      <c r="A43" s="2" t="s">
        <v>38</v>
      </c>
      <c r="B43" s="3" t="s">
        <v>129</v>
      </c>
      <c r="C43" s="4" t="s">
        <v>122</v>
      </c>
      <c r="D43" s="5" t="str">
        <f t="shared" si="1"/>
        <v>No</v>
      </c>
    </row>
    <row r="44" spans="1:4" x14ac:dyDescent="0.25">
      <c r="A44" s="2" t="s">
        <v>39</v>
      </c>
      <c r="B44" s="3" t="s">
        <v>130</v>
      </c>
      <c r="C44" s="4" t="s">
        <v>122</v>
      </c>
      <c r="D44" s="5" t="str">
        <f t="shared" si="1"/>
        <v>No</v>
      </c>
    </row>
    <row r="45" spans="1:4" x14ac:dyDescent="0.25">
      <c r="A45" s="2" t="s">
        <v>40</v>
      </c>
      <c r="B45" s="3" t="s">
        <v>131</v>
      </c>
      <c r="C45" s="4" t="s">
        <v>122</v>
      </c>
      <c r="D45" s="5" t="str">
        <f t="shared" si="1"/>
        <v>No</v>
      </c>
    </row>
    <row r="46" spans="1:4" x14ac:dyDescent="0.25">
      <c r="A46" s="2" t="s">
        <v>41</v>
      </c>
      <c r="B46" s="3" t="s">
        <v>132</v>
      </c>
      <c r="C46" s="4" t="s">
        <v>122</v>
      </c>
      <c r="D46" s="5" t="str">
        <f t="shared" si="1"/>
        <v>No</v>
      </c>
    </row>
    <row r="47" spans="1:4" ht="30" x14ac:dyDescent="0.25">
      <c r="A47" s="2" t="s">
        <v>42</v>
      </c>
      <c r="B47" s="3" t="s">
        <v>133</v>
      </c>
      <c r="C47" s="4" t="s">
        <v>122</v>
      </c>
      <c r="D47" s="5" t="str">
        <f t="shared" si="1"/>
        <v>No</v>
      </c>
    </row>
    <row r="48" spans="1:4" x14ac:dyDescent="0.25">
      <c r="A48" s="2" t="s">
        <v>44</v>
      </c>
      <c r="B48" s="3" t="s">
        <v>134</v>
      </c>
      <c r="C48" s="4" t="s">
        <v>122</v>
      </c>
      <c r="D48" s="5" t="str">
        <f t="shared" si="1"/>
        <v>No</v>
      </c>
    </row>
    <row r="49" spans="1:4" x14ac:dyDescent="0.25">
      <c r="A49" s="2" t="s">
        <v>46</v>
      </c>
      <c r="B49" s="3" t="s">
        <v>135</v>
      </c>
      <c r="C49" s="4" t="s">
        <v>122</v>
      </c>
      <c r="D49" s="5" t="str">
        <f t="shared" si="1"/>
        <v>No</v>
      </c>
    </row>
    <row r="50" spans="1:4" x14ac:dyDescent="0.25">
      <c r="A50" s="2" t="s">
        <v>45</v>
      </c>
      <c r="B50" s="3" t="s">
        <v>136</v>
      </c>
      <c r="C50" s="4" t="s">
        <v>122</v>
      </c>
      <c r="D50" s="5" t="str">
        <f t="shared" si="1"/>
        <v>No</v>
      </c>
    </row>
    <row r="51" spans="1:4" x14ac:dyDescent="0.25">
      <c r="A51" s="2" t="s">
        <v>47</v>
      </c>
      <c r="B51" s="3" t="s">
        <v>137</v>
      </c>
      <c r="C51" s="4" t="s">
        <v>122</v>
      </c>
      <c r="D51" s="5" t="str">
        <f t="shared" si="1"/>
        <v>No</v>
      </c>
    </row>
    <row r="52" spans="1:4" x14ac:dyDescent="0.25">
      <c r="A52" s="2" t="s">
        <v>48</v>
      </c>
      <c r="B52" s="3" t="s">
        <v>138</v>
      </c>
      <c r="C52" s="4" t="s">
        <v>122</v>
      </c>
      <c r="D52" s="5" t="str">
        <f t="shared" si="1"/>
        <v>No</v>
      </c>
    </row>
    <row r="53" spans="1:4" x14ac:dyDescent="0.25">
      <c r="A53" s="2" t="s">
        <v>49</v>
      </c>
      <c r="B53" s="3" t="s">
        <v>139</v>
      </c>
      <c r="C53" s="4" t="s">
        <v>122</v>
      </c>
      <c r="D53" s="5" t="str">
        <f t="shared" si="1"/>
        <v>No</v>
      </c>
    </row>
    <row r="54" spans="1:4" x14ac:dyDescent="0.25">
      <c r="A54" s="2" t="s">
        <v>50</v>
      </c>
      <c r="B54" s="3" t="s">
        <v>140</v>
      </c>
      <c r="C54" s="4" t="s">
        <v>122</v>
      </c>
      <c r="D54" s="5" t="str">
        <f t="shared" si="1"/>
        <v>No</v>
      </c>
    </row>
    <row r="55" spans="1:4" x14ac:dyDescent="0.25">
      <c r="A55" s="2" t="s">
        <v>51</v>
      </c>
      <c r="B55" s="3" t="s">
        <v>141</v>
      </c>
      <c r="C55" s="4" t="s">
        <v>122</v>
      </c>
      <c r="D55" s="5" t="str">
        <f t="shared" si="1"/>
        <v>No</v>
      </c>
    </row>
    <row r="56" spans="1:4" x14ac:dyDescent="0.25">
      <c r="A56" s="2" t="s">
        <v>52</v>
      </c>
      <c r="B56" s="3" t="s">
        <v>142</v>
      </c>
      <c r="C56" s="4" t="s">
        <v>122</v>
      </c>
      <c r="D56" s="5" t="str">
        <f t="shared" si="1"/>
        <v>No</v>
      </c>
    </row>
    <row r="57" spans="1:4" x14ac:dyDescent="0.25">
      <c r="A57" s="2" t="s">
        <v>53</v>
      </c>
      <c r="B57" s="3" t="s">
        <v>143</v>
      </c>
      <c r="C57" s="4" t="s">
        <v>122</v>
      </c>
      <c r="D57" s="5" t="str">
        <f t="shared" si="1"/>
        <v>No</v>
      </c>
    </row>
    <row r="58" spans="1:4" x14ac:dyDescent="0.25">
      <c r="A58" s="2" t="s">
        <v>58</v>
      </c>
      <c r="B58" s="3" t="s">
        <v>144</v>
      </c>
      <c r="C58" s="4" t="s">
        <v>122</v>
      </c>
      <c r="D58" s="5" t="str">
        <f t="shared" si="1"/>
        <v>No</v>
      </c>
    </row>
    <row r="59" spans="1:4" x14ac:dyDescent="0.25">
      <c r="A59" s="2" t="s">
        <v>54</v>
      </c>
      <c r="B59" s="3" t="s">
        <v>145</v>
      </c>
      <c r="C59" s="4" t="s">
        <v>122</v>
      </c>
      <c r="D59" s="5" t="str">
        <f t="shared" si="1"/>
        <v>No</v>
      </c>
    </row>
    <row r="60" spans="1:4" x14ac:dyDescent="0.25">
      <c r="A60" s="2" t="s">
        <v>37</v>
      </c>
      <c r="B60" s="3" t="s">
        <v>146</v>
      </c>
      <c r="C60" s="4" t="s">
        <v>122</v>
      </c>
      <c r="D60" s="5" t="str">
        <f t="shared" si="1"/>
        <v>No</v>
      </c>
    </row>
    <row r="61" spans="1:4" x14ac:dyDescent="0.25">
      <c r="A61" s="2" t="s">
        <v>55</v>
      </c>
      <c r="B61" s="3" t="s">
        <v>147</v>
      </c>
      <c r="C61" s="4" t="s">
        <v>122</v>
      </c>
      <c r="D61" s="5" t="str">
        <f t="shared" si="1"/>
        <v>No</v>
      </c>
    </row>
    <row r="62" spans="1:4" x14ac:dyDescent="0.25">
      <c r="A62" s="2" t="s">
        <v>36</v>
      </c>
      <c r="B62" s="3" t="s">
        <v>148</v>
      </c>
      <c r="C62" s="4" t="s">
        <v>122</v>
      </c>
      <c r="D62" s="5" t="str">
        <f t="shared" si="1"/>
        <v>No</v>
      </c>
    </row>
    <row r="63" spans="1:4" x14ac:dyDescent="0.25">
      <c r="A63" s="2" t="s">
        <v>35</v>
      </c>
      <c r="B63" s="3" t="s">
        <v>149</v>
      </c>
      <c r="C63" s="4" t="s">
        <v>122</v>
      </c>
      <c r="D63" s="5" t="str">
        <f t="shared" si="1"/>
        <v>No</v>
      </c>
    </row>
    <row r="64" spans="1:4" x14ac:dyDescent="0.25">
      <c r="A64" s="2" t="s">
        <v>59</v>
      </c>
      <c r="B64" s="3" t="s">
        <v>150</v>
      </c>
      <c r="C64" s="4" t="s">
        <v>122</v>
      </c>
      <c r="D64" s="5" t="str">
        <f t="shared" si="1"/>
        <v>No</v>
      </c>
    </row>
    <row r="65" spans="1:4" x14ac:dyDescent="0.25">
      <c r="A65" s="2" t="s">
        <v>43</v>
      </c>
      <c r="B65" s="3" t="s">
        <v>151</v>
      </c>
      <c r="C65" s="4" t="s">
        <v>122</v>
      </c>
      <c r="D65" s="5" t="str">
        <f t="shared" si="1"/>
        <v>No</v>
      </c>
    </row>
    <row r="66" spans="1:4" x14ac:dyDescent="0.25">
      <c r="A66" s="2" t="s">
        <v>67</v>
      </c>
      <c r="B66" s="3" t="s">
        <v>152</v>
      </c>
      <c r="C66" s="4" t="s">
        <v>122</v>
      </c>
      <c r="D66" s="5" t="str">
        <f t="shared" ref="D66:D97" si="2">IF(C66&lt;&gt;"","Yes","No")</f>
        <v>No</v>
      </c>
    </row>
    <row r="67" spans="1:4" x14ac:dyDescent="0.25">
      <c r="A67" s="2" t="s">
        <v>68</v>
      </c>
      <c r="B67" s="3" t="s">
        <v>153</v>
      </c>
      <c r="C67" s="4" t="s">
        <v>122</v>
      </c>
      <c r="D67" s="5" t="str">
        <f t="shared" si="2"/>
        <v>No</v>
      </c>
    </row>
    <row r="68" spans="1:4" x14ac:dyDescent="0.25">
      <c r="A68" s="2" t="s">
        <v>66</v>
      </c>
      <c r="B68" s="3" t="s">
        <v>154</v>
      </c>
      <c r="C68" s="4" t="s">
        <v>122</v>
      </c>
      <c r="D68" s="5" t="str">
        <f t="shared" si="2"/>
        <v>No</v>
      </c>
    </row>
    <row r="69" spans="1:4" x14ac:dyDescent="0.25">
      <c r="A69" s="2" t="s">
        <v>69</v>
      </c>
      <c r="B69" s="3" t="s">
        <v>155</v>
      </c>
      <c r="C69" s="4" t="s">
        <v>122</v>
      </c>
      <c r="D69" s="5" t="str">
        <f t="shared" si="2"/>
        <v>No</v>
      </c>
    </row>
    <row r="70" spans="1:4" x14ac:dyDescent="0.25">
      <c r="A70" s="2" t="s">
        <v>56</v>
      </c>
      <c r="B70" s="3" t="s">
        <v>156</v>
      </c>
      <c r="C70" s="4" t="s">
        <v>122</v>
      </c>
      <c r="D70" s="5" t="str">
        <f t="shared" si="2"/>
        <v>No</v>
      </c>
    </row>
    <row r="71" spans="1:4" x14ac:dyDescent="0.25">
      <c r="A71" s="2" t="s">
        <v>57</v>
      </c>
      <c r="B71" s="3" t="s">
        <v>157</v>
      </c>
      <c r="C71" s="4" t="s">
        <v>122</v>
      </c>
      <c r="D71" s="5" t="str">
        <f t="shared" si="2"/>
        <v>No</v>
      </c>
    </row>
  </sheetData>
  <sortState ref="A2:D71">
    <sortCondition descending="1" ref="D2:D71"/>
    <sortCondition ref="A2:A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Technology &amp;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2019-06-11T11:47:17Z</dcterms:modified>
</cp:coreProperties>
</file>